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5453" windowWidth="14745" windowHeight="12990" activeTab="0"/>
  </bookViews>
  <sheets>
    <sheet name="стр.1" sheetId="1" r:id="rId1"/>
  </sheets>
  <definedNames>
    <definedName name="_xlnm.Print_Titles" localSheetId="0">'стр.1'!$3:$3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<sst xmlns="http://schemas.openxmlformats.org/spreadsheetml/2006/main" count="66" uniqueCount="63">
  <si>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 показателя</t>
  </si>
  <si>
    <t>№</t>
  </si>
  <si>
    <t>Всего</t>
  </si>
  <si>
    <t>500 кВ</t>
  </si>
  <si>
    <t>330 кВ</t>
  </si>
  <si>
    <t>220 кВ</t>
  </si>
  <si>
    <t>150 - 110 кВ</t>
  </si>
  <si>
    <t>27,5 - 60 кВ</t>
  </si>
  <si>
    <t>1 - 20 кВ</t>
  </si>
  <si>
    <t>0,4 кВ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</si>
  <si>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</si>
  <si>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</si>
  <si>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</si>
  <si>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</si>
  <si>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</si>
  <si>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</si>
  <si>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</si>
  <si>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</si>
  <si>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</si>
  <si>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</si>
  <si>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</si>
  <si>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</si>
  <si>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</si>
  <si>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</si>
  <si>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</si>
  <si>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</si>
  <si>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</si>
  <si>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</si>
  <si>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</si>
  <si>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7.1</t>
  </si>
  <si>
    <t>8.1</t>
  </si>
  <si>
    <t>Прием электрической энергии в сеть, 
тыс. кВт·ч</t>
  </si>
  <si>
    <t>В том числе:</t>
  </si>
  <si>
    <t>из единой национальной (общероссийской) электрической сети (далее - ЕНЭС), 
тыс. кВт·ч</t>
  </si>
  <si>
    <t>из сетей смежных сетевых организаций,
тыс. кВт·ч</t>
  </si>
  <si>
    <t>из сетей производителей электрической
энергии, тыс. кВт·ч</t>
  </si>
  <si>
    <t>от блок-станций, тыс. кВт·ч</t>
  </si>
  <si>
    <t>Отдача электрической энергии из сетей,
тыс. кВт·ч</t>
  </si>
  <si>
    <t>в ЕНЭС, тыс. кВт·ч</t>
  </si>
  <si>
    <t>в сети производителей электрической
энергии, тыс. кВт·ч</t>
  </si>
  <si>
    <t>Прием электрической энергии из сети смежного напряжения, тыс. кВт·ч</t>
  </si>
  <si>
    <t>из сетей 500 кВ, тыс. кВт·ч</t>
  </si>
  <si>
    <t>из сетей 330 кВ, тыс. кВт·ч</t>
  </si>
  <si>
    <t>из сетей 220 кВ, тыс. кВт·ч</t>
  </si>
  <si>
    <t>из сетей 110 кВ, тыс. кВт·ч</t>
  </si>
  <si>
    <t>из сетей 27,5 - 60 кВ, тыс. кВт·ч</t>
  </si>
  <si>
    <t>из сетей 1 - 20 кВ, тыс. кВт·ч</t>
  </si>
  <si>
    <t>Отдача электрической энергии в сети
смежного напряжения, тыс. кВт·ч</t>
  </si>
  <si>
    <t>в сеть 330 кВ, тыс. кВт·ч</t>
  </si>
  <si>
    <t>в сеть 220 кВ, тыс. кВт·ч</t>
  </si>
  <si>
    <t>в сеть 110 кВ, тыс. кВт·ч</t>
  </si>
  <si>
    <t>в сеть 27,5 - 60 кВ, тыс. кВт·ч</t>
  </si>
  <si>
    <t>в сеть 1 - 20 кВ, тыс. кВт·ч</t>
  </si>
  <si>
    <t>в сеть 0,4 кВ, тыс. кВт·ч</t>
  </si>
  <si>
    <t>Отпуск электрической энергии в сеть, 
тыс. кВт·ч</t>
  </si>
  <si>
    <t>Фактические (отчетные) потери электрической энергии в сети ТСО, 
тыс. кВт·ч</t>
  </si>
  <si>
    <t>Технологические потери электрической энергии, тыс. кВт·ч</t>
  </si>
  <si>
    <t>Технологические потери электрической энергии в процентах от отпуска электрической энергии в сеть, %</t>
  </si>
  <si>
    <t>Относительные фактические (отчетные) потери электрической энергии, в процентах от отпуска электрической энергии в сеть ТСО, %</t>
  </si>
  <si>
    <t>в сети смежных сетевых организаций,
тыс. кВт·ч</t>
  </si>
  <si>
    <t>Объем переданной (потребленной)
электрической энергии, тыс. кВт·ч</t>
  </si>
  <si>
    <r>
      <t>Норматив технологических потерь электрической энергии при её передаче по электрическим сетям  на 2022 год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решением Региональной службы по тарифам Нижегородской области №65/8 от 20.12.2019 г.</t>
    </r>
  </si>
  <si>
    <t>Структура баланса электрической энергии ООО "Специнвестпроект" по уровням напряжения за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</si>
</sst>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4" fillId="0" borderId="0" applyBorder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horizontal="center" vertical="center"/>
    </xf>
    <xf numFmtId="173" fontId="1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8"/>
  <sheetViews>
    <sheetView tabSelected="1" zoomScale="60" zoomScaleNormal="60" zoomScaleSheetLayoutView="100" zoomScalePageLayoutView="0" workbookViewId="0" topLeftCell="A1">
      <selection activeCell="HH29" sqref="HH29"/>
    </sheetView>
  </sheetViews>
  <sheetFormatPr defaultColWidth="0.875" defaultRowHeight="12.75"/>
  <cols>
    <col min="1" max="68" width="0.875" style="1" customWidth="1"/>
    <col min="69" max="69" width="5.25390625" style="1" customWidth="1"/>
    <col min="70" max="113" width="0.875" style="1" customWidth="1"/>
    <col min="114" max="114" width="6.75390625" style="1" customWidth="1"/>
    <col min="115" max="124" width="0.875" style="1" customWidth="1"/>
    <col min="125" max="125" width="4.625" style="1" customWidth="1"/>
    <col min="126" max="135" width="0.875" style="1" customWidth="1"/>
    <col min="136" max="136" width="5.625" style="1" customWidth="1"/>
    <col min="137" max="145" width="0.875" style="1" customWidth="1"/>
    <col min="146" max="146" width="3.875" style="1" customWidth="1"/>
    <col min="147" max="16384" width="0.875" style="1" customWidth="1"/>
  </cols>
  <sheetData>
    <row r="1" ht="15">
      <c r="B1" s="3" t="s">
        <v>62</v>
      </c>
    </row>
    <row r="2" spans="1:147" ht="32.25" customHeight="1">
      <c r="A2" s="7" t="s">
        <v>1</v>
      </c>
      <c r="B2" s="7"/>
      <c r="C2" s="7"/>
      <c r="D2" s="7"/>
      <c r="E2" s="7"/>
      <c r="F2" s="7"/>
      <c r="G2" s="7"/>
      <c r="H2" s="7" t="s">
        <v>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 t="s">
        <v>2</v>
      </c>
      <c r="BI2" s="7"/>
      <c r="BJ2" s="7"/>
      <c r="BK2" s="7"/>
      <c r="BL2" s="7"/>
      <c r="BM2" s="7"/>
      <c r="BN2" s="7"/>
      <c r="BO2" s="7"/>
      <c r="BP2" s="7"/>
      <c r="BQ2" s="7"/>
      <c r="BR2" s="7"/>
      <c r="BS2" s="7" t="s">
        <v>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 t="s">
        <v>4</v>
      </c>
      <c r="CE2" s="7"/>
      <c r="CF2" s="7"/>
      <c r="CG2" s="7"/>
      <c r="CH2" s="7"/>
      <c r="CI2" s="7"/>
      <c r="CJ2" s="7"/>
      <c r="CK2" s="7"/>
      <c r="CL2" s="7"/>
      <c r="CM2" s="7"/>
      <c r="CN2" s="7"/>
      <c r="CO2" s="7" t="s">
        <v>5</v>
      </c>
      <c r="CP2" s="7"/>
      <c r="CQ2" s="7"/>
      <c r="CR2" s="7"/>
      <c r="CS2" s="7"/>
      <c r="CT2" s="7"/>
      <c r="CU2" s="7"/>
      <c r="CV2" s="7"/>
      <c r="CW2" s="7"/>
      <c r="CX2" s="7"/>
      <c r="CY2" s="7"/>
      <c r="CZ2" s="7" t="s">
        <v>6</v>
      </c>
      <c r="DA2" s="7"/>
      <c r="DB2" s="7"/>
      <c r="DC2" s="7"/>
      <c r="DD2" s="7"/>
      <c r="DE2" s="7"/>
      <c r="DF2" s="7"/>
      <c r="DG2" s="7"/>
      <c r="DH2" s="7"/>
      <c r="DI2" s="7"/>
      <c r="DJ2" s="7"/>
      <c r="DK2" s="7" t="s">
        <v>7</v>
      </c>
      <c r="DL2" s="7"/>
      <c r="DM2" s="7"/>
      <c r="DN2" s="7"/>
      <c r="DO2" s="7"/>
      <c r="DP2" s="7"/>
      <c r="DQ2" s="7"/>
      <c r="DR2" s="7"/>
      <c r="DS2" s="7"/>
      <c r="DT2" s="7"/>
      <c r="DU2" s="7"/>
      <c r="DV2" s="7" t="s">
        <v>8</v>
      </c>
      <c r="DW2" s="7"/>
      <c r="DX2" s="7"/>
      <c r="DY2" s="7"/>
      <c r="DZ2" s="7"/>
      <c r="EA2" s="7"/>
      <c r="EB2" s="7"/>
      <c r="EC2" s="7"/>
      <c r="ED2" s="7"/>
      <c r="EE2" s="7"/>
      <c r="EF2" s="7"/>
      <c r="EG2" s="7" t="s">
        <v>9</v>
      </c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5">
      <c r="A3" s="10">
        <v>1</v>
      </c>
      <c r="B3" s="10"/>
      <c r="C3" s="10"/>
      <c r="D3" s="10"/>
      <c r="E3" s="10"/>
      <c r="F3" s="10"/>
      <c r="G3" s="10"/>
      <c r="H3" s="10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>
        <v>3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>
        <v>4</v>
      </c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>
        <v>5</v>
      </c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>
        <v>6</v>
      </c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>
        <v>7</v>
      </c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>
        <v>8</v>
      </c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>
        <v>9</v>
      </c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>
        <v>10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s="3" customFormat="1" ht="31.5" customHeight="1">
      <c r="A4" s="16">
        <v>1</v>
      </c>
      <c r="B4" s="17"/>
      <c r="C4" s="17"/>
      <c r="D4" s="17"/>
      <c r="E4" s="17"/>
      <c r="F4" s="17"/>
      <c r="G4" s="18"/>
      <c r="H4" s="5"/>
      <c r="I4" s="19" t="s">
        <v>31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20"/>
      <c r="BH4" s="9">
        <f>CZ4+DK4+DV4</f>
        <v>650493.637</v>
      </c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>
        <f>CZ7+CZ6</f>
        <v>264457.484</v>
      </c>
      <c r="DA4" s="9"/>
      <c r="DB4" s="9"/>
      <c r="DC4" s="9"/>
      <c r="DD4" s="9"/>
      <c r="DE4" s="9"/>
      <c r="DF4" s="9"/>
      <c r="DG4" s="9"/>
      <c r="DH4" s="9"/>
      <c r="DI4" s="9"/>
      <c r="DJ4" s="9"/>
      <c r="DK4" s="9">
        <f>DK7+DK8</f>
        <v>48742.573000000004</v>
      </c>
      <c r="DL4" s="9"/>
      <c r="DM4" s="9"/>
      <c r="DN4" s="9"/>
      <c r="DO4" s="9"/>
      <c r="DP4" s="9"/>
      <c r="DQ4" s="9"/>
      <c r="DR4" s="9"/>
      <c r="DS4" s="9"/>
      <c r="DT4" s="9"/>
      <c r="DU4" s="9"/>
      <c r="DV4" s="9">
        <f>DV7</f>
        <v>337293.57999999996</v>
      </c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1:147" ht="15">
      <c r="A5" s="11"/>
      <c r="B5" s="12"/>
      <c r="C5" s="12"/>
      <c r="D5" s="12"/>
      <c r="E5" s="12"/>
      <c r="F5" s="12"/>
      <c r="G5" s="13"/>
      <c r="H5" s="2"/>
      <c r="I5" s="14" t="s">
        <v>32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5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</row>
    <row r="6" spans="1:147" ht="45.75" customHeight="1">
      <c r="A6" s="11" t="s">
        <v>10</v>
      </c>
      <c r="B6" s="12"/>
      <c r="C6" s="12"/>
      <c r="D6" s="12"/>
      <c r="E6" s="12"/>
      <c r="F6" s="12"/>
      <c r="G6" s="13"/>
      <c r="H6" s="2"/>
      <c r="I6" s="21" t="s">
        <v>33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2"/>
      <c r="BH6" s="8">
        <f>CZ6</f>
        <v>11380.587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>
        <v>11380.587</v>
      </c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ht="31.5" customHeight="1">
      <c r="A7" s="11" t="s">
        <v>11</v>
      </c>
      <c r="B7" s="12"/>
      <c r="C7" s="12"/>
      <c r="D7" s="12"/>
      <c r="E7" s="12"/>
      <c r="F7" s="12"/>
      <c r="G7" s="13"/>
      <c r="H7" s="2"/>
      <c r="I7" s="21" t="s">
        <v>34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2"/>
      <c r="BH7" s="8">
        <f>CZ7+DK7+DV7</f>
        <v>617351.521</v>
      </c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>
        <v>253076.897</v>
      </c>
      <c r="DA7" s="8"/>
      <c r="DB7" s="8"/>
      <c r="DC7" s="8"/>
      <c r="DD7" s="8"/>
      <c r="DE7" s="8"/>
      <c r="DF7" s="8"/>
      <c r="DG7" s="8"/>
      <c r="DH7" s="8"/>
      <c r="DI7" s="8"/>
      <c r="DJ7" s="8"/>
      <c r="DK7" s="8">
        <v>26981.044</v>
      </c>
      <c r="DL7" s="8"/>
      <c r="DM7" s="8"/>
      <c r="DN7" s="8"/>
      <c r="DO7" s="8"/>
      <c r="DP7" s="8"/>
      <c r="DQ7" s="8"/>
      <c r="DR7" s="8"/>
      <c r="DS7" s="8"/>
      <c r="DT7" s="8"/>
      <c r="DU7" s="8"/>
      <c r="DV7" s="8">
        <v>337293.57999999996</v>
      </c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47" ht="31.5" customHeight="1">
      <c r="A8" s="11" t="s">
        <v>12</v>
      </c>
      <c r="B8" s="12"/>
      <c r="C8" s="12"/>
      <c r="D8" s="12"/>
      <c r="E8" s="12"/>
      <c r="F8" s="12"/>
      <c r="G8" s="13"/>
      <c r="H8" s="2"/>
      <c r="I8" s="21" t="s">
        <v>35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2"/>
      <c r="BH8" s="8">
        <f>DK8</f>
        <v>21761.529</v>
      </c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>
        <v>21761.529</v>
      </c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147" ht="15">
      <c r="A9" s="11" t="s">
        <v>13</v>
      </c>
      <c r="B9" s="12"/>
      <c r="C9" s="12"/>
      <c r="D9" s="12"/>
      <c r="E9" s="12"/>
      <c r="F9" s="12"/>
      <c r="G9" s="13"/>
      <c r="H9" s="2"/>
      <c r="I9" s="21" t="s">
        <v>36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2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</row>
    <row r="10" spans="1:147" ht="31.5" customHeight="1">
      <c r="A10" s="11">
        <v>2</v>
      </c>
      <c r="B10" s="12"/>
      <c r="C10" s="12"/>
      <c r="D10" s="12"/>
      <c r="E10" s="12"/>
      <c r="F10" s="12"/>
      <c r="G10" s="13"/>
      <c r="H10" s="2"/>
      <c r="I10" s="14" t="s">
        <v>37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</row>
    <row r="11" spans="1:147" ht="15">
      <c r="A11" s="11"/>
      <c r="B11" s="12"/>
      <c r="C11" s="12"/>
      <c r="D11" s="12"/>
      <c r="E11" s="12"/>
      <c r="F11" s="12"/>
      <c r="G11" s="13"/>
      <c r="H11" s="2"/>
      <c r="I11" s="14" t="s">
        <v>32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</row>
    <row r="12" spans="1:147" ht="15">
      <c r="A12" s="11" t="s">
        <v>14</v>
      </c>
      <c r="B12" s="12"/>
      <c r="C12" s="12"/>
      <c r="D12" s="12"/>
      <c r="E12" s="12"/>
      <c r="F12" s="12"/>
      <c r="G12" s="13"/>
      <c r="H12" s="2"/>
      <c r="I12" s="21" t="s">
        <v>38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</row>
    <row r="13" spans="1:147" ht="31.5" customHeight="1">
      <c r="A13" s="11" t="s">
        <v>15</v>
      </c>
      <c r="B13" s="12"/>
      <c r="C13" s="12"/>
      <c r="D13" s="12"/>
      <c r="E13" s="12"/>
      <c r="F13" s="12"/>
      <c r="G13" s="13"/>
      <c r="H13" s="2"/>
      <c r="I13" s="21" t="s">
        <v>59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</row>
    <row r="14" spans="1:147" ht="31.5" customHeight="1">
      <c r="A14" s="11" t="s">
        <v>16</v>
      </c>
      <c r="B14" s="12"/>
      <c r="C14" s="12"/>
      <c r="D14" s="12"/>
      <c r="E14" s="12"/>
      <c r="F14" s="12"/>
      <c r="G14" s="13"/>
      <c r="H14" s="2"/>
      <c r="I14" s="21" t="s">
        <v>39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</row>
    <row r="15" spans="1:147" s="3" customFormat="1" ht="31.5" customHeight="1">
      <c r="A15" s="16">
        <v>3</v>
      </c>
      <c r="B15" s="17"/>
      <c r="C15" s="17"/>
      <c r="D15" s="17"/>
      <c r="E15" s="17"/>
      <c r="F15" s="17"/>
      <c r="G15" s="18"/>
      <c r="H15" s="5"/>
      <c r="I15" s="19" t="s">
        <v>40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20"/>
      <c r="BH15" s="9">
        <f>DV15+EG15</f>
        <v>334236.66299999977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>
        <f>DV20+DV21</f>
        <v>177737.716</v>
      </c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>
        <f>EG22</f>
        <v>156498.94699999978</v>
      </c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1:147" ht="15">
      <c r="A16" s="11"/>
      <c r="B16" s="12"/>
      <c r="C16" s="12"/>
      <c r="D16" s="12"/>
      <c r="E16" s="12"/>
      <c r="F16" s="12"/>
      <c r="G16" s="13"/>
      <c r="H16" s="2"/>
      <c r="I16" s="14" t="s">
        <v>32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</row>
    <row r="17" spans="1:147" ht="15">
      <c r="A17" s="11" t="s">
        <v>17</v>
      </c>
      <c r="B17" s="12"/>
      <c r="C17" s="12"/>
      <c r="D17" s="12"/>
      <c r="E17" s="12"/>
      <c r="F17" s="12"/>
      <c r="G17" s="13"/>
      <c r="H17" s="2"/>
      <c r="I17" s="21" t="s">
        <v>41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</row>
    <row r="18" spans="1:147" ht="15">
      <c r="A18" s="11" t="s">
        <v>18</v>
      </c>
      <c r="B18" s="12"/>
      <c r="C18" s="12"/>
      <c r="D18" s="12"/>
      <c r="E18" s="12"/>
      <c r="F18" s="12"/>
      <c r="G18" s="13"/>
      <c r="H18" s="2"/>
      <c r="I18" s="21" t="s">
        <v>42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</row>
    <row r="19" spans="1:147" ht="15">
      <c r="A19" s="11" t="s">
        <v>19</v>
      </c>
      <c r="B19" s="12"/>
      <c r="C19" s="12"/>
      <c r="D19" s="12"/>
      <c r="E19" s="12"/>
      <c r="F19" s="12"/>
      <c r="G19" s="13"/>
      <c r="H19" s="2"/>
      <c r="I19" s="21" t="s">
        <v>43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</row>
    <row r="20" spans="1:147" ht="15">
      <c r="A20" s="11" t="s">
        <v>20</v>
      </c>
      <c r="B20" s="12"/>
      <c r="C20" s="12"/>
      <c r="D20" s="12"/>
      <c r="E20" s="12"/>
      <c r="F20" s="12"/>
      <c r="G20" s="13"/>
      <c r="H20" s="2"/>
      <c r="I20" s="21" t="s">
        <v>44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8">
        <f>DV20</f>
        <v>174280.566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23">
        <f>CZ29</f>
        <v>174280.566</v>
      </c>
      <c r="DW20" s="24"/>
      <c r="DX20" s="24"/>
      <c r="DY20" s="24"/>
      <c r="DZ20" s="24"/>
      <c r="EA20" s="24"/>
      <c r="EB20" s="24"/>
      <c r="EC20" s="24"/>
      <c r="ED20" s="24"/>
      <c r="EE20" s="24"/>
      <c r="EF20" s="25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</row>
    <row r="21" spans="1:147" ht="15">
      <c r="A21" s="11" t="s">
        <v>21</v>
      </c>
      <c r="B21" s="12"/>
      <c r="C21" s="12"/>
      <c r="D21" s="12"/>
      <c r="E21" s="12"/>
      <c r="F21" s="12"/>
      <c r="G21" s="13"/>
      <c r="H21" s="2"/>
      <c r="I21" s="21" t="s">
        <v>45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8">
        <f>DV21</f>
        <v>3457.1500000000033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23">
        <f>DK29</f>
        <v>3457.1500000000033</v>
      </c>
      <c r="DW21" s="24"/>
      <c r="DX21" s="24"/>
      <c r="DY21" s="24"/>
      <c r="DZ21" s="24"/>
      <c r="EA21" s="24"/>
      <c r="EB21" s="24"/>
      <c r="EC21" s="24"/>
      <c r="ED21" s="24"/>
      <c r="EE21" s="24"/>
      <c r="EF21" s="25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</row>
    <row r="22" spans="1:147" ht="15">
      <c r="A22" s="11" t="s">
        <v>22</v>
      </c>
      <c r="B22" s="12"/>
      <c r="C22" s="12"/>
      <c r="D22" s="12"/>
      <c r="E22" s="12"/>
      <c r="F22" s="12"/>
      <c r="G22" s="13"/>
      <c r="H22" s="2"/>
      <c r="I22" s="21" t="s">
        <v>46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8">
        <f>EG22</f>
        <v>156498.94699999978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>
        <f>DV30</f>
        <v>156498.94699999978</v>
      </c>
      <c r="EH22" s="8"/>
      <c r="EI22" s="8"/>
      <c r="EJ22" s="8"/>
      <c r="EK22" s="8"/>
      <c r="EL22" s="8"/>
      <c r="EM22" s="8"/>
      <c r="EN22" s="8"/>
      <c r="EO22" s="8"/>
      <c r="EP22" s="8"/>
      <c r="EQ22" s="8"/>
    </row>
    <row r="23" spans="1:147" s="3" customFormat="1" ht="31.5" customHeight="1">
      <c r="A23" s="16">
        <v>4</v>
      </c>
      <c r="B23" s="17"/>
      <c r="C23" s="17"/>
      <c r="D23" s="17"/>
      <c r="E23" s="17"/>
      <c r="F23" s="17"/>
      <c r="G23" s="18"/>
      <c r="H23" s="5"/>
      <c r="I23" s="19" t="s">
        <v>47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  <c r="BH23" s="9">
        <f>CZ23+DV23+DK23</f>
        <v>334236.6629999998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>
        <f>CZ29</f>
        <v>174280.566</v>
      </c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>
        <f>DK29</f>
        <v>3457.1500000000033</v>
      </c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>
        <f>DV30</f>
        <v>156498.94699999978</v>
      </c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">
      <c r="A24" s="11"/>
      <c r="B24" s="12"/>
      <c r="C24" s="12"/>
      <c r="D24" s="12"/>
      <c r="E24" s="12"/>
      <c r="F24" s="12"/>
      <c r="G24" s="13"/>
      <c r="H24" s="2"/>
      <c r="I24" s="14" t="s">
        <v>32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</row>
    <row r="25" spans="1:147" ht="15">
      <c r="A25" s="11" t="s">
        <v>23</v>
      </c>
      <c r="B25" s="12"/>
      <c r="C25" s="12"/>
      <c r="D25" s="12"/>
      <c r="E25" s="12"/>
      <c r="F25" s="12"/>
      <c r="G25" s="13"/>
      <c r="H25" s="2"/>
      <c r="I25" s="21" t="s">
        <v>48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</row>
    <row r="26" spans="1:147" ht="15">
      <c r="A26" s="11" t="s">
        <v>24</v>
      </c>
      <c r="B26" s="12"/>
      <c r="C26" s="12"/>
      <c r="D26" s="12"/>
      <c r="E26" s="12"/>
      <c r="F26" s="12"/>
      <c r="G26" s="13"/>
      <c r="H26" s="2"/>
      <c r="I26" s="21" t="s">
        <v>49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</row>
    <row r="27" spans="1:147" ht="15">
      <c r="A27" s="11" t="s">
        <v>25</v>
      </c>
      <c r="B27" s="12"/>
      <c r="C27" s="12"/>
      <c r="D27" s="12"/>
      <c r="E27" s="12"/>
      <c r="F27" s="12"/>
      <c r="G27" s="13"/>
      <c r="H27" s="2"/>
      <c r="I27" s="21" t="s">
        <v>50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</row>
    <row r="28" spans="1:147" ht="15">
      <c r="A28" s="11" t="s">
        <v>26</v>
      </c>
      <c r="B28" s="12"/>
      <c r="C28" s="12"/>
      <c r="D28" s="12"/>
      <c r="E28" s="12"/>
      <c r="F28" s="12"/>
      <c r="G28" s="13"/>
      <c r="H28" s="2"/>
      <c r="I28" s="21" t="s">
        <v>51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</row>
    <row r="29" spans="1:147" ht="15">
      <c r="A29" s="11" t="s">
        <v>27</v>
      </c>
      <c r="B29" s="12"/>
      <c r="C29" s="12"/>
      <c r="D29" s="12"/>
      <c r="E29" s="12"/>
      <c r="F29" s="12"/>
      <c r="G29" s="13"/>
      <c r="H29" s="2"/>
      <c r="I29" s="21" t="s">
        <v>52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8">
        <f>CZ29+DK29</f>
        <v>177737.716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>
        <v>174280.566</v>
      </c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>
        <v>3457.1500000000033</v>
      </c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</row>
    <row r="30" spans="1:147" ht="15">
      <c r="A30" s="11" t="s">
        <v>28</v>
      </c>
      <c r="B30" s="12"/>
      <c r="C30" s="12"/>
      <c r="D30" s="12"/>
      <c r="E30" s="12"/>
      <c r="F30" s="12"/>
      <c r="G30" s="13"/>
      <c r="H30" s="2"/>
      <c r="I30" s="21" t="s">
        <v>53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8">
        <f>DV30</f>
        <v>156498.94699999978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>
        <v>156498.94699999978</v>
      </c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</row>
    <row r="31" spans="1:147" s="3" customFormat="1" ht="31.5" customHeight="1">
      <c r="A31" s="16">
        <v>5</v>
      </c>
      <c r="B31" s="17"/>
      <c r="C31" s="17"/>
      <c r="D31" s="17"/>
      <c r="E31" s="17"/>
      <c r="F31" s="17"/>
      <c r="G31" s="18"/>
      <c r="H31" s="5"/>
      <c r="I31" s="19" t="s">
        <v>54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0"/>
      <c r="BH31" s="9">
        <f>CZ31+DK31+DV31</f>
        <v>650493.637</v>
      </c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>
        <f>CZ4</f>
        <v>264457.484</v>
      </c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>
        <f>DK4</f>
        <v>48742.573000000004</v>
      </c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>
        <f>DV4</f>
        <v>337293.57999999996</v>
      </c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1:147" s="3" customFormat="1" ht="33" customHeight="1">
      <c r="A32" s="16">
        <v>6</v>
      </c>
      <c r="B32" s="17"/>
      <c r="C32" s="17"/>
      <c r="D32" s="17"/>
      <c r="E32" s="17"/>
      <c r="F32" s="17"/>
      <c r="G32" s="18"/>
      <c r="H32" s="5"/>
      <c r="I32" s="19" t="s">
        <v>60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0"/>
      <c r="BH32" s="9">
        <f>CZ32+DK32+DV32+EG32</f>
        <v>612909.837</v>
      </c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>
        <v>84338.07100000001</v>
      </c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>
        <v>44715.057</v>
      </c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>
        <v>337560.5900000001</v>
      </c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>
        <v>146296.119</v>
      </c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1:147" s="3" customFormat="1" ht="49.5" customHeight="1">
      <c r="A33" s="16">
        <v>7</v>
      </c>
      <c r="B33" s="17"/>
      <c r="C33" s="17"/>
      <c r="D33" s="17"/>
      <c r="E33" s="17"/>
      <c r="F33" s="17"/>
      <c r="G33" s="18"/>
      <c r="H33" s="5"/>
      <c r="I33" s="19" t="s">
        <v>55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  <c r="BH33" s="9">
        <f>CZ33+DK33+DV33+EG33</f>
        <v>37583.79999999977</v>
      </c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>
        <v>5838.847</v>
      </c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>
        <v>570.366</v>
      </c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>
        <v>20971.759</v>
      </c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>
        <v>10202.827999999776</v>
      </c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1:147" s="3" customFormat="1" ht="60.75" customHeight="1">
      <c r="A34" s="16" t="s">
        <v>29</v>
      </c>
      <c r="B34" s="17"/>
      <c r="C34" s="17"/>
      <c r="D34" s="17"/>
      <c r="E34" s="17"/>
      <c r="F34" s="17"/>
      <c r="G34" s="18"/>
      <c r="H34" s="5"/>
      <c r="I34" s="19" t="s">
        <v>58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0"/>
      <c r="BH34" s="26">
        <f>BH33*100/BH31</f>
        <v>5.7777352247951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>
        <f>CZ33*100/CZ31</f>
        <v>2.2078584851090843</v>
      </c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>
        <f>DK33*100/DK31</f>
        <v>1.17015981080851</v>
      </c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>
        <f>DV33*100/(DV31+DV20)</f>
        <v>4.09945638652349</v>
      </c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>
        <f>EG33*100/EG22</f>
        <v>6.519422779247064</v>
      </c>
      <c r="EH34" s="26"/>
      <c r="EI34" s="26"/>
      <c r="EJ34" s="26"/>
      <c r="EK34" s="26"/>
      <c r="EL34" s="26"/>
      <c r="EM34" s="26"/>
      <c r="EN34" s="26"/>
      <c r="EO34" s="26"/>
      <c r="EP34" s="26"/>
      <c r="EQ34" s="26"/>
    </row>
    <row r="35" spans="1:147" s="3" customFormat="1" ht="31.5" customHeight="1">
      <c r="A35" s="16">
        <v>8</v>
      </c>
      <c r="B35" s="17"/>
      <c r="C35" s="17"/>
      <c r="D35" s="17"/>
      <c r="E35" s="17"/>
      <c r="F35" s="17"/>
      <c r="G35" s="18"/>
      <c r="H35" s="5"/>
      <c r="I35" s="19" t="s">
        <v>56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0"/>
      <c r="BH35" s="9">
        <f>CZ35+DK35+DV35+EG35</f>
        <v>37583.79999999977</v>
      </c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>
        <f>CZ33</f>
        <v>5838.847</v>
      </c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>
        <f>DK33</f>
        <v>570.366</v>
      </c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>
        <f>DV33</f>
        <v>20971.759</v>
      </c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>
        <f>EG33</f>
        <v>10202.827999999776</v>
      </c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1:147" s="3" customFormat="1" ht="45.75" customHeight="1">
      <c r="A36" s="16" t="s">
        <v>30</v>
      </c>
      <c r="B36" s="17"/>
      <c r="C36" s="17"/>
      <c r="D36" s="17"/>
      <c r="E36" s="17"/>
      <c r="F36" s="17"/>
      <c r="G36" s="18"/>
      <c r="H36" s="5"/>
      <c r="I36" s="19" t="s">
        <v>57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0"/>
      <c r="BH36" s="26">
        <f>BH35*100/BH31</f>
        <v>5.7777352247951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6">
        <f>CZ35*100/CZ31</f>
        <v>2.2078584851090843</v>
      </c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>
        <f>DK35*100/DK31</f>
        <v>1.17015981080851</v>
      </c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>
        <f>DV35*100/(DV31+DV20)</f>
        <v>4.09945638652349</v>
      </c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>
        <f>EG35*100/EG22</f>
        <v>6.519422779247064</v>
      </c>
      <c r="EH36" s="26"/>
      <c r="EI36" s="26"/>
      <c r="EJ36" s="26"/>
      <c r="EK36" s="26"/>
      <c r="EL36" s="26"/>
      <c r="EM36" s="26"/>
      <c r="EN36" s="26"/>
      <c r="EO36" s="26"/>
      <c r="EP36" s="26"/>
      <c r="EQ36" s="26"/>
    </row>
    <row r="37" ht="3" customHeight="1"/>
    <row r="38" spans="1:147" s="4" customFormat="1" ht="30" customHeight="1">
      <c r="A38" s="6" t="s">
        <v>61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</row>
  </sheetData>
  <sheetProtection/>
  <mergeCells count="351">
    <mergeCell ref="EG36:EQ36"/>
    <mergeCell ref="DV36:EF36"/>
    <mergeCell ref="I28:BG28"/>
    <mergeCell ref="I29:BG29"/>
    <mergeCell ref="I30:BG30"/>
    <mergeCell ref="I24:BG24"/>
    <mergeCell ref="CZ28:DJ28"/>
    <mergeCell ref="BS28:CC28"/>
    <mergeCell ref="CD28:CN28"/>
    <mergeCell ref="BS36:CC36"/>
    <mergeCell ref="CD36:CN36"/>
    <mergeCell ref="CO36:CY36"/>
    <mergeCell ref="CZ36:DJ36"/>
    <mergeCell ref="DK36:DU36"/>
    <mergeCell ref="A36:G36"/>
    <mergeCell ref="I36:BG36"/>
    <mergeCell ref="BH36:BR36"/>
    <mergeCell ref="CZ35:DJ35"/>
    <mergeCell ref="A35:G35"/>
    <mergeCell ref="I35:BG35"/>
    <mergeCell ref="BH35:BR35"/>
    <mergeCell ref="BS35:CC35"/>
    <mergeCell ref="CD35:CN35"/>
    <mergeCell ref="CO35:CY35"/>
    <mergeCell ref="DK35:DU35"/>
    <mergeCell ref="DV35:EF35"/>
    <mergeCell ref="EG35:EQ35"/>
    <mergeCell ref="DK34:DU34"/>
    <mergeCell ref="DV34:EF34"/>
    <mergeCell ref="EG34:EQ34"/>
    <mergeCell ref="BS34:CC34"/>
    <mergeCell ref="CD34:CN34"/>
    <mergeCell ref="CO34:CY34"/>
    <mergeCell ref="CZ34:DJ34"/>
    <mergeCell ref="A34:G34"/>
    <mergeCell ref="I34:BG34"/>
    <mergeCell ref="BH34:BR34"/>
    <mergeCell ref="CZ33:DJ33"/>
    <mergeCell ref="DK33:DU33"/>
    <mergeCell ref="DV33:EF33"/>
    <mergeCell ref="EG33:EQ33"/>
    <mergeCell ref="A33:G33"/>
    <mergeCell ref="I33:BG33"/>
    <mergeCell ref="BH33:BR33"/>
    <mergeCell ref="BS33:CC33"/>
    <mergeCell ref="CD33:CN33"/>
    <mergeCell ref="CO33:CY33"/>
    <mergeCell ref="BS32:CC32"/>
    <mergeCell ref="A32:G32"/>
    <mergeCell ref="I32:BG32"/>
    <mergeCell ref="BH32:BR32"/>
    <mergeCell ref="DV31:EF31"/>
    <mergeCell ref="EG31:EQ31"/>
    <mergeCell ref="CD32:CN32"/>
    <mergeCell ref="CO32:CY32"/>
    <mergeCell ref="CZ32:DJ32"/>
    <mergeCell ref="DK32:DU32"/>
    <mergeCell ref="DV32:EF32"/>
    <mergeCell ref="EG32:EQ32"/>
    <mergeCell ref="EG30:EQ30"/>
    <mergeCell ref="A31:G31"/>
    <mergeCell ref="I31:BG31"/>
    <mergeCell ref="BH31:BR31"/>
    <mergeCell ref="BS31:CC31"/>
    <mergeCell ref="CD31:CN31"/>
    <mergeCell ref="CO31:CY31"/>
    <mergeCell ref="CZ31:DJ31"/>
    <mergeCell ref="DK31:DU31"/>
    <mergeCell ref="A29:G29"/>
    <mergeCell ref="BH29:BR29"/>
    <mergeCell ref="BS29:CC29"/>
    <mergeCell ref="DK30:DU30"/>
    <mergeCell ref="CD29:CN29"/>
    <mergeCell ref="CO29:CY29"/>
    <mergeCell ref="DV30:EF30"/>
    <mergeCell ref="CZ29:DJ29"/>
    <mergeCell ref="A30:G30"/>
    <mergeCell ref="BH30:BR30"/>
    <mergeCell ref="BS30:CC30"/>
    <mergeCell ref="CD30:CN30"/>
    <mergeCell ref="CO30:CY30"/>
    <mergeCell ref="CZ30:DJ30"/>
    <mergeCell ref="BS27:CC27"/>
    <mergeCell ref="CD27:CN27"/>
    <mergeCell ref="CO28:CY28"/>
    <mergeCell ref="EG29:EQ29"/>
    <mergeCell ref="DK28:DU28"/>
    <mergeCell ref="DV28:EF28"/>
    <mergeCell ref="EG28:EQ28"/>
    <mergeCell ref="DK29:DU29"/>
    <mergeCell ref="DV29:EF29"/>
    <mergeCell ref="DV26:EF26"/>
    <mergeCell ref="EG26:EQ26"/>
    <mergeCell ref="A28:G28"/>
    <mergeCell ref="BH28:BR28"/>
    <mergeCell ref="CZ27:DJ27"/>
    <mergeCell ref="A27:G27"/>
    <mergeCell ref="I27:BG27"/>
    <mergeCell ref="BH27:BR27"/>
    <mergeCell ref="BS26:CC26"/>
    <mergeCell ref="CD26:CN26"/>
    <mergeCell ref="CO26:CY26"/>
    <mergeCell ref="CZ26:DJ26"/>
    <mergeCell ref="A26:G26"/>
    <mergeCell ref="I26:BG26"/>
    <mergeCell ref="BH26:BR26"/>
    <mergeCell ref="DV25:EF25"/>
    <mergeCell ref="BH25:BR25"/>
    <mergeCell ref="BS25:CC25"/>
    <mergeCell ref="CD25:CN25"/>
    <mergeCell ref="DK25:DU25"/>
    <mergeCell ref="EG25:EQ25"/>
    <mergeCell ref="DK24:DU24"/>
    <mergeCell ref="DV24:EF24"/>
    <mergeCell ref="EG24:EQ24"/>
    <mergeCell ref="CO27:CY27"/>
    <mergeCell ref="DK27:DU27"/>
    <mergeCell ref="DV27:EF27"/>
    <mergeCell ref="EG27:EQ27"/>
    <mergeCell ref="DK26:DU26"/>
    <mergeCell ref="CZ25:DJ25"/>
    <mergeCell ref="CO25:CY25"/>
    <mergeCell ref="BS24:CC24"/>
    <mergeCell ref="CD24:CN24"/>
    <mergeCell ref="CO24:CY24"/>
    <mergeCell ref="CZ24:DJ24"/>
    <mergeCell ref="A24:G24"/>
    <mergeCell ref="BH24:BR24"/>
    <mergeCell ref="A25:G25"/>
    <mergeCell ref="I25:BG25"/>
    <mergeCell ref="EG23:EQ23"/>
    <mergeCell ref="DK22:DU22"/>
    <mergeCell ref="DV22:EF22"/>
    <mergeCell ref="EG22:EQ22"/>
    <mergeCell ref="CZ23:DJ23"/>
    <mergeCell ref="A23:G23"/>
    <mergeCell ref="I23:BG23"/>
    <mergeCell ref="BH23:BR23"/>
    <mergeCell ref="BS23:CC23"/>
    <mergeCell ref="A22:G22"/>
    <mergeCell ref="I22:BG22"/>
    <mergeCell ref="BH22:BR22"/>
    <mergeCell ref="DK23:DU23"/>
    <mergeCell ref="DV23:EF23"/>
    <mergeCell ref="CD23:CN23"/>
    <mergeCell ref="CO23:CY23"/>
    <mergeCell ref="DV21:EF21"/>
    <mergeCell ref="CO20:CY20"/>
    <mergeCell ref="CZ20:DJ20"/>
    <mergeCell ref="DV20:EF20"/>
    <mergeCell ref="BS22:CC22"/>
    <mergeCell ref="CD22:CN22"/>
    <mergeCell ref="CO22:CY22"/>
    <mergeCell ref="CZ22:DJ22"/>
    <mergeCell ref="EG20:EQ20"/>
    <mergeCell ref="A21:G21"/>
    <mergeCell ref="I21:BG21"/>
    <mergeCell ref="BH21:BR21"/>
    <mergeCell ref="BS21:CC21"/>
    <mergeCell ref="CD21:CN21"/>
    <mergeCell ref="CO21:CY21"/>
    <mergeCell ref="CZ21:DJ21"/>
    <mergeCell ref="DK21:DU21"/>
    <mergeCell ref="EG21:EQ21"/>
    <mergeCell ref="A20:G20"/>
    <mergeCell ref="I20:BG20"/>
    <mergeCell ref="BH20:BR20"/>
    <mergeCell ref="CZ19:DJ19"/>
    <mergeCell ref="DK19:DU19"/>
    <mergeCell ref="CD19:CN19"/>
    <mergeCell ref="CO19:CY19"/>
    <mergeCell ref="BS20:CC20"/>
    <mergeCell ref="CD20:CN20"/>
    <mergeCell ref="DK20:DU20"/>
    <mergeCell ref="DK18:DU18"/>
    <mergeCell ref="DV18:EF18"/>
    <mergeCell ref="EG18:EQ18"/>
    <mergeCell ref="A19:G19"/>
    <mergeCell ref="I19:BG19"/>
    <mergeCell ref="BH19:BR19"/>
    <mergeCell ref="BS19:CC19"/>
    <mergeCell ref="BS18:CC18"/>
    <mergeCell ref="CD18:CN18"/>
    <mergeCell ref="CO18:CY18"/>
    <mergeCell ref="CZ18:DJ18"/>
    <mergeCell ref="BS16:CC16"/>
    <mergeCell ref="A18:G18"/>
    <mergeCell ref="I18:BG18"/>
    <mergeCell ref="BH18:BR18"/>
    <mergeCell ref="I16:BG16"/>
    <mergeCell ref="CZ17:DJ17"/>
    <mergeCell ref="CD16:CN16"/>
    <mergeCell ref="CO17:CY17"/>
    <mergeCell ref="A16:G16"/>
    <mergeCell ref="DV17:EF17"/>
    <mergeCell ref="A15:G15"/>
    <mergeCell ref="EG17:EQ17"/>
    <mergeCell ref="DK16:DU16"/>
    <mergeCell ref="DV16:EF16"/>
    <mergeCell ref="EG16:EQ16"/>
    <mergeCell ref="CO16:CY16"/>
    <mergeCell ref="CZ16:DJ16"/>
    <mergeCell ref="DK17:DU17"/>
    <mergeCell ref="BH16:BR16"/>
    <mergeCell ref="A17:G17"/>
    <mergeCell ref="I17:BG17"/>
    <mergeCell ref="BH17:BR17"/>
    <mergeCell ref="BS17:CC17"/>
    <mergeCell ref="CD17:CN17"/>
    <mergeCell ref="I15:BG15"/>
    <mergeCell ref="BH15:BR15"/>
    <mergeCell ref="BS15:CC15"/>
    <mergeCell ref="EG15:EQ15"/>
    <mergeCell ref="DK14:DU14"/>
    <mergeCell ref="DV14:EF14"/>
    <mergeCell ref="EG14:EQ14"/>
    <mergeCell ref="CZ15:DJ15"/>
    <mergeCell ref="DK15:DU15"/>
    <mergeCell ref="DV15:EF15"/>
    <mergeCell ref="CZ13:DJ13"/>
    <mergeCell ref="BS14:CC14"/>
    <mergeCell ref="CD14:CN14"/>
    <mergeCell ref="CO14:CY14"/>
    <mergeCell ref="CD15:CN15"/>
    <mergeCell ref="CO15:CY15"/>
    <mergeCell ref="CZ14:DJ14"/>
    <mergeCell ref="I13:BG13"/>
    <mergeCell ref="BH13:BR13"/>
    <mergeCell ref="BS12:CC12"/>
    <mergeCell ref="CD12:CN12"/>
    <mergeCell ref="CO12:CY12"/>
    <mergeCell ref="BS13:CC13"/>
    <mergeCell ref="CD13:CN13"/>
    <mergeCell ref="CO13:CY13"/>
    <mergeCell ref="I11:BG11"/>
    <mergeCell ref="BH11:BR11"/>
    <mergeCell ref="A14:G14"/>
    <mergeCell ref="I14:BG14"/>
    <mergeCell ref="BH14:BR14"/>
    <mergeCell ref="CZ12:DJ12"/>
    <mergeCell ref="A12:G12"/>
    <mergeCell ref="I12:BG12"/>
    <mergeCell ref="BH12:BR12"/>
    <mergeCell ref="A13:G13"/>
    <mergeCell ref="CO10:CY10"/>
    <mergeCell ref="CZ10:DJ10"/>
    <mergeCell ref="A10:G10"/>
    <mergeCell ref="I10:BG10"/>
    <mergeCell ref="BH10:BR10"/>
    <mergeCell ref="BS11:CC11"/>
    <mergeCell ref="CD11:CN11"/>
    <mergeCell ref="CO11:CY11"/>
    <mergeCell ref="CZ11:DJ11"/>
    <mergeCell ref="A11:G11"/>
    <mergeCell ref="A8:G8"/>
    <mergeCell ref="I8:BG8"/>
    <mergeCell ref="BH8:BR8"/>
    <mergeCell ref="BS9:CC9"/>
    <mergeCell ref="CD9:CN9"/>
    <mergeCell ref="CO9:CY9"/>
    <mergeCell ref="A9:G9"/>
    <mergeCell ref="I9:BG9"/>
    <mergeCell ref="BH9:BR9"/>
    <mergeCell ref="EG9:EQ9"/>
    <mergeCell ref="EG12:EQ12"/>
    <mergeCell ref="DK13:DU13"/>
    <mergeCell ref="BS8:CC8"/>
    <mergeCell ref="CD8:CN8"/>
    <mergeCell ref="CO8:CY8"/>
    <mergeCell ref="CZ8:DJ8"/>
    <mergeCell ref="CZ9:DJ9"/>
    <mergeCell ref="BS10:CC10"/>
    <mergeCell ref="CD10:CN10"/>
    <mergeCell ref="CO7:CY7"/>
    <mergeCell ref="DK11:DU11"/>
    <mergeCell ref="DV11:EF11"/>
    <mergeCell ref="DV12:EF12"/>
    <mergeCell ref="EG13:EQ13"/>
    <mergeCell ref="DK8:DU8"/>
    <mergeCell ref="DV8:EF8"/>
    <mergeCell ref="EG8:EQ8"/>
    <mergeCell ref="DK9:DU9"/>
    <mergeCell ref="DV9:EF9"/>
    <mergeCell ref="DK12:DU12"/>
    <mergeCell ref="DK7:DU7"/>
    <mergeCell ref="DV7:EF7"/>
    <mergeCell ref="DV19:EF19"/>
    <mergeCell ref="EG19:EQ19"/>
    <mergeCell ref="A7:G7"/>
    <mergeCell ref="I7:BG7"/>
    <mergeCell ref="BH7:BR7"/>
    <mergeCell ref="BS7:CC7"/>
    <mergeCell ref="CD7:CN7"/>
    <mergeCell ref="DK6:DU6"/>
    <mergeCell ref="DV6:EF6"/>
    <mergeCell ref="CO5:CY5"/>
    <mergeCell ref="DV13:EF13"/>
    <mergeCell ref="EG6:EQ6"/>
    <mergeCell ref="DK10:DU10"/>
    <mergeCell ref="DV10:EF10"/>
    <mergeCell ref="EG10:EQ10"/>
    <mergeCell ref="EG7:EQ7"/>
    <mergeCell ref="EG11:EQ11"/>
    <mergeCell ref="A6:G6"/>
    <mergeCell ref="I6:BG6"/>
    <mergeCell ref="BH6:BR6"/>
    <mergeCell ref="BS6:CC6"/>
    <mergeCell ref="CD6:CN6"/>
    <mergeCell ref="CO6:CY6"/>
    <mergeCell ref="DV5:EF5"/>
    <mergeCell ref="CZ5:DJ5"/>
    <mergeCell ref="CZ4:DJ4"/>
    <mergeCell ref="DV4:EF4"/>
    <mergeCell ref="CD5:CN5"/>
    <mergeCell ref="EG5:EQ5"/>
    <mergeCell ref="BH5:BR5"/>
    <mergeCell ref="CD3:CN3"/>
    <mergeCell ref="CO3:CY3"/>
    <mergeCell ref="CZ3:DJ3"/>
    <mergeCell ref="DK4:DU4"/>
    <mergeCell ref="DK5:DU5"/>
    <mergeCell ref="A5:G5"/>
    <mergeCell ref="A3:G3"/>
    <mergeCell ref="H3:BG3"/>
    <mergeCell ref="I5:BG5"/>
    <mergeCell ref="A4:G4"/>
    <mergeCell ref="I4:BG4"/>
    <mergeCell ref="DK2:DU2"/>
    <mergeCell ref="DV2:EF2"/>
    <mergeCell ref="EG2:EQ2"/>
    <mergeCell ref="DK3:DU3"/>
    <mergeCell ref="DV3:EF3"/>
    <mergeCell ref="EG3:EQ3"/>
    <mergeCell ref="H2:BG2"/>
    <mergeCell ref="BH2:BR2"/>
    <mergeCell ref="BS2:CC2"/>
    <mergeCell ref="CD2:CN2"/>
    <mergeCell ref="CO2:CY2"/>
    <mergeCell ref="BS4:CC4"/>
    <mergeCell ref="BH3:BR3"/>
    <mergeCell ref="BS3:CC3"/>
    <mergeCell ref="A38:EQ38"/>
    <mergeCell ref="A2:G2"/>
    <mergeCell ref="CZ6:DJ6"/>
    <mergeCell ref="CD4:CN4"/>
    <mergeCell ref="CO4:CY4"/>
    <mergeCell ref="CZ7:DJ7"/>
    <mergeCell ref="BH4:BR4"/>
    <mergeCell ref="CZ2:DJ2"/>
    <mergeCell ref="BS5:CC5"/>
    <mergeCell ref="EG4:EQ4"/>
  </mergeCells>
  <printOptions/>
  <pageMargins left="0.46" right="0.35" top="0.35" bottom="0.3937007874015748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2019-02-27T11:22:29Z</cp:lastPrinted>
  <dcterms:created xsi:type="dcterms:W3CDTF">2011-01-28T08:18:11Z</dcterms:created>
  <dcterms:modified xsi:type="dcterms:W3CDTF">2023-02-17T10:53:41Z</dcterms:modified>
  <cp:category/>
  <cp:version/>
  <cp:contentType/>
  <cp:contentStatus/>
</cp:coreProperties>
</file>